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336" windowHeight="991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<sst xmlns="http://schemas.openxmlformats.org/spreadsheetml/2006/main" count="22" uniqueCount="22">
  <si>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№ п/п</t>
  </si>
  <si>
    <t>Показатели</t>
  </si>
  <si>
    <t>Численность граждан, обратившихся за содействием в поиске подходящей работы (человек)</t>
  </si>
  <si>
    <t>незанятые граждане</t>
  </si>
  <si>
    <t>Численность граждан, нашедших работу при содействии органов службы занятости (человек)</t>
  </si>
  <si>
    <t>Численность безработных граждан, приступивших к обучению  по направлению органов службы занятости (человек)</t>
  </si>
  <si>
    <t>Численность безработных граждан, состоящих на учете в органах службы занятости на начало отчетного периода (человек)</t>
  </si>
  <si>
    <t>Численность безработных граждан, состоящих на учете в органах службы занятости на конец отчетного периода (человек)</t>
  </si>
  <si>
    <t>Потребность в работниках, заявленная в органы службы занятости на конец отчетного периода (человек)</t>
  </si>
  <si>
    <t>Численность безработных граждан, принимавших участие в оплачиваемых общественных работах (человек)</t>
  </si>
  <si>
    <t>Напряженность на рынке труда (численность незанятых граждан, зарегистрированных в органах службы занятости в расчете на одну заявленную вакансию)</t>
  </si>
  <si>
    <t>Справочно:</t>
  </si>
  <si>
    <t>Удельный вес трудоустройства от  числа   обратившихся, %</t>
  </si>
  <si>
    <t>Удельный вес безработных граждан, приступивших к обучению от общей численности поставленных на учет безработных граждан, %</t>
  </si>
  <si>
    <t>Уровень регистрируемой безработицы  на конец отчетного периода,  (%)</t>
  </si>
  <si>
    <t>1.1</t>
  </si>
  <si>
    <t>2014 г.</t>
  </si>
  <si>
    <t>Численность граждан, признанных безработными (человек)</t>
  </si>
  <si>
    <t>Основные показатели деятельности Департамента ГСЗН Республики Марий Эл
 за январь 2015 года</t>
  </si>
  <si>
    <t>2015 г.</t>
  </si>
  <si>
    <t>2015 г. к 2014 г., %</t>
  </si>
  <si>
    <t>2015 г. к 2014г.,(+,-)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</si>
</sst>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00000"/>
  </numFmts>
  <fonts count="42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33" borderId="0" xfId="0" applyFill="1" applyAlignment="1">
      <alignment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33" borderId="0" xfId="0" applyFont="1" applyFill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7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center" wrapText="1"/>
    </xf>
    <xf numFmtId="169" fontId="5" fillId="0" borderId="10" xfId="0" applyNumberFormat="1" applyFont="1" applyFill="1" applyBorder="1" applyAlignment="1">
      <alignment wrapText="1"/>
    </xf>
    <xf numFmtId="169" fontId="5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trudvsem.ru/App_Themes/default/images/1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9525</xdr:rowOff>
    </xdr:to>
    <xdr:pic>
      <xdr:nvPicPr>
        <xdr:cNvPr id="1" name="ctl00_Image12" descr="http://www.trudvsem.ru/App_Themes/default/images/1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448675" y="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="75" zoomScaleNormal="75" zoomScalePageLayoutView="0" workbookViewId="0" topLeftCell="A1">
      <selection activeCell="A19" sqref="A19:I20"/>
    </sheetView>
  </sheetViews>
  <sheetFormatPr defaultColWidth="9.00390625" defaultRowHeight="12.75"/>
  <cols>
    <col min="1" max="1" width="6.375" style="0" customWidth="1"/>
    <col min="2" max="2" width="62.125" style="0" customWidth="1"/>
    <col min="3" max="3" width="10.50390625" style="0" customWidth="1"/>
    <col min="5" max="5" width="10.875" style="0" customWidth="1"/>
    <col min="6" max="6" width="12.00390625" style="0" customWidth="1"/>
    <col min="7" max="9" width="0" style="0" hidden="1" customWidth="1"/>
    <col min="10" max="10" width="2.375" style="0" customWidth="1"/>
  </cols>
  <sheetData>
    <row r="1" spans="1:9" s="12" customFormat="1" ht="41.25" customHeight="1">
      <c r="A1" s="18" t="s">
        <v>18</v>
      </c>
      <c r="B1" s="18"/>
      <c r="C1" s="18"/>
      <c r="D1" s="18"/>
      <c r="E1" s="18"/>
      <c r="F1" s="18"/>
      <c r="G1" s="1"/>
      <c r="H1" s="1"/>
      <c r="I1" s="1"/>
    </row>
    <row r="2" spans="1:9" ht="13.5" customHeight="1">
      <c r="A2" s="6"/>
      <c r="B2" s="6"/>
      <c r="C2" s="6"/>
      <c r="D2" s="6"/>
      <c r="F2" s="2"/>
      <c r="G2" s="1"/>
      <c r="H2" s="1"/>
      <c r="I2" s="1"/>
    </row>
    <row r="3" spans="1:9" ht="28.5">
      <c r="A3" s="7" t="s">
        <v>0</v>
      </c>
      <c r="B3" s="8" t="s">
        <v>1</v>
      </c>
      <c r="C3" s="8" t="s">
        <v>19</v>
      </c>
      <c r="D3" s="8" t="s">
        <v>16</v>
      </c>
      <c r="E3" s="7" t="s">
        <v>20</v>
      </c>
      <c r="F3" s="7" t="s">
        <v>21</v>
      </c>
      <c r="G3" s="1"/>
      <c r="H3" s="1"/>
      <c r="I3" s="1"/>
    </row>
    <row r="4" spans="1:9" ht="28.5">
      <c r="A4" s="9">
        <v>1</v>
      </c>
      <c r="B4" s="10" t="s">
        <v>2</v>
      </c>
      <c r="C4" s="9">
        <v>966</v>
      </c>
      <c r="D4" s="9">
        <v>957</v>
      </c>
      <c r="E4" s="14">
        <f>C4/D4*100</f>
        <v>100.94043887147335</v>
      </c>
      <c r="F4" s="10">
        <f>C4-D4</f>
        <v>9</v>
      </c>
      <c r="G4" s="1"/>
      <c r="H4" s="1"/>
      <c r="I4" s="1"/>
    </row>
    <row r="5" spans="1:9" ht="18">
      <c r="A5" s="13" t="s">
        <v>15</v>
      </c>
      <c r="B5" s="10" t="s">
        <v>3</v>
      </c>
      <c r="C5" s="9">
        <v>942</v>
      </c>
      <c r="D5" s="9">
        <v>902</v>
      </c>
      <c r="E5" s="14">
        <f aca="true" t="shared" si="0" ref="E5:E14">C5/D5*100</f>
        <v>104.43458980044346</v>
      </c>
      <c r="F5" s="10">
        <f aca="true" t="shared" si="1" ref="F5:F17">C5-D5</f>
        <v>40</v>
      </c>
      <c r="G5" s="1"/>
      <c r="H5" s="1"/>
      <c r="I5" s="1"/>
    </row>
    <row r="6" spans="1:9" ht="18">
      <c r="A6" s="9">
        <v>2</v>
      </c>
      <c r="B6" s="10" t="s">
        <v>17</v>
      </c>
      <c r="C6" s="9">
        <v>533</v>
      </c>
      <c r="D6" s="9">
        <v>538</v>
      </c>
      <c r="E6" s="14">
        <f t="shared" si="0"/>
        <v>99.07063197026022</v>
      </c>
      <c r="F6" s="10">
        <f t="shared" si="1"/>
        <v>-5</v>
      </c>
      <c r="G6" s="1"/>
      <c r="H6" s="1"/>
      <c r="I6" s="1"/>
    </row>
    <row r="7" spans="1:9" ht="28.5">
      <c r="A7" s="9">
        <v>3</v>
      </c>
      <c r="B7" s="10" t="s">
        <v>4</v>
      </c>
      <c r="C7" s="9">
        <v>293</v>
      </c>
      <c r="D7" s="9">
        <v>290</v>
      </c>
      <c r="E7" s="14">
        <f t="shared" si="0"/>
        <v>101.03448275862068</v>
      </c>
      <c r="F7" s="10">
        <f t="shared" si="1"/>
        <v>3</v>
      </c>
      <c r="G7" s="1"/>
      <c r="H7" s="1"/>
      <c r="I7" s="1"/>
    </row>
    <row r="8" spans="1:9" ht="28.5">
      <c r="A8" s="9">
        <v>4</v>
      </c>
      <c r="B8" s="10" t="s">
        <v>5</v>
      </c>
      <c r="C8" s="9">
        <v>30</v>
      </c>
      <c r="D8" s="9">
        <v>56</v>
      </c>
      <c r="E8" s="14">
        <f t="shared" si="0"/>
        <v>53.57142857142857</v>
      </c>
      <c r="F8" s="10">
        <f t="shared" si="1"/>
        <v>-26</v>
      </c>
      <c r="G8" s="1"/>
      <c r="H8" s="1"/>
      <c r="I8" s="1"/>
    </row>
    <row r="9" spans="1:9" ht="28.5">
      <c r="A9" s="9">
        <v>5</v>
      </c>
      <c r="B9" s="10" t="s">
        <v>6</v>
      </c>
      <c r="C9" s="9">
        <v>3063</v>
      </c>
      <c r="D9" s="9">
        <v>3061</v>
      </c>
      <c r="E9" s="14">
        <f t="shared" si="0"/>
        <v>100.06533812479582</v>
      </c>
      <c r="F9" s="10">
        <f t="shared" si="1"/>
        <v>2</v>
      </c>
      <c r="G9" s="1"/>
      <c r="H9" s="1"/>
      <c r="I9" s="1"/>
    </row>
    <row r="10" spans="1:9" ht="28.5">
      <c r="A10" s="9">
        <v>6</v>
      </c>
      <c r="B10" s="10" t="s">
        <v>7</v>
      </c>
      <c r="C10" s="9">
        <v>3248</v>
      </c>
      <c r="D10" s="9">
        <v>3149</v>
      </c>
      <c r="E10" s="14">
        <f t="shared" si="0"/>
        <v>103.14385519212448</v>
      </c>
      <c r="F10" s="10">
        <f t="shared" si="1"/>
        <v>99</v>
      </c>
      <c r="G10" s="1"/>
      <c r="H10" s="1"/>
      <c r="I10" s="1"/>
    </row>
    <row r="11" spans="1:9" ht="28.5">
      <c r="A11" s="9">
        <v>7</v>
      </c>
      <c r="B11" s="10" t="s">
        <v>8</v>
      </c>
      <c r="C11" s="9">
        <v>4123</v>
      </c>
      <c r="D11" s="9">
        <v>4503</v>
      </c>
      <c r="E11" s="14">
        <f t="shared" si="0"/>
        <v>91.56118143459916</v>
      </c>
      <c r="F11" s="10">
        <f t="shared" si="1"/>
        <v>-380</v>
      </c>
      <c r="G11" s="1"/>
      <c r="H11" s="1"/>
      <c r="I11" s="1"/>
    </row>
    <row r="12" spans="1:9" ht="28.5">
      <c r="A12" s="9">
        <v>8</v>
      </c>
      <c r="B12" s="10" t="s">
        <v>9</v>
      </c>
      <c r="C12" s="9">
        <v>59</v>
      </c>
      <c r="D12" s="9">
        <v>79</v>
      </c>
      <c r="E12" s="14">
        <f t="shared" si="0"/>
        <v>74.68354430379746</v>
      </c>
      <c r="F12" s="10">
        <f t="shared" si="1"/>
        <v>-20</v>
      </c>
      <c r="G12" s="1"/>
      <c r="H12" s="1"/>
      <c r="I12" s="1"/>
    </row>
    <row r="13" spans="1:9" ht="28.5">
      <c r="A13" s="9">
        <v>9</v>
      </c>
      <c r="B13" s="10" t="s">
        <v>14</v>
      </c>
      <c r="C13" s="9">
        <v>0.89</v>
      </c>
      <c r="D13" s="9">
        <v>0.86</v>
      </c>
      <c r="E13" s="14">
        <f t="shared" si="0"/>
        <v>103.48837209302326</v>
      </c>
      <c r="F13" s="10">
        <f t="shared" si="1"/>
        <v>0.030000000000000027</v>
      </c>
      <c r="G13" s="1"/>
      <c r="H13" s="1"/>
      <c r="I13" s="1"/>
    </row>
    <row r="14" spans="1:9" ht="42">
      <c r="A14" s="9">
        <v>10</v>
      </c>
      <c r="B14" s="10" t="s">
        <v>10</v>
      </c>
      <c r="C14" s="9">
        <v>0.9</v>
      </c>
      <c r="D14" s="9">
        <v>0.8</v>
      </c>
      <c r="E14" s="14">
        <f t="shared" si="0"/>
        <v>112.5</v>
      </c>
      <c r="F14" s="10">
        <f t="shared" si="1"/>
        <v>0.09999999999999998</v>
      </c>
      <c r="G14" s="1"/>
      <c r="H14" s="1"/>
      <c r="I14" s="1"/>
    </row>
    <row r="15" spans="1:9" ht="21" customHeight="1">
      <c r="A15" s="19" t="s">
        <v>11</v>
      </c>
      <c r="B15" s="19"/>
      <c r="C15" s="11"/>
      <c r="D15" s="11"/>
      <c r="E15" s="11"/>
      <c r="F15" s="11"/>
      <c r="G15" s="3"/>
      <c r="H15" s="3"/>
      <c r="I15" s="4"/>
    </row>
    <row r="16" spans="1:9" ht="21" customHeight="1">
      <c r="A16" s="9">
        <v>1</v>
      </c>
      <c r="B16" s="10" t="s">
        <v>12</v>
      </c>
      <c r="C16" s="15">
        <f>C7/C4*100</f>
        <v>30.33126293995859</v>
      </c>
      <c r="D16" s="15">
        <f>D7/D4*100</f>
        <v>30.303030303030305</v>
      </c>
      <c r="E16" s="10"/>
      <c r="F16" s="14">
        <f t="shared" si="1"/>
        <v>0.028232636928287036</v>
      </c>
      <c r="G16" s="1"/>
      <c r="H16" s="1"/>
      <c r="I16" s="1"/>
    </row>
    <row r="17" spans="1:9" ht="45" customHeight="1">
      <c r="A17" s="9">
        <v>2</v>
      </c>
      <c r="B17" s="10" t="s">
        <v>13</v>
      </c>
      <c r="C17" s="15">
        <f>C8/C6*100</f>
        <v>5.628517823639775</v>
      </c>
      <c r="D17" s="15">
        <f>D8/D6*100</f>
        <v>10.408921933085502</v>
      </c>
      <c r="E17" s="10"/>
      <c r="F17" s="14">
        <f t="shared" si="1"/>
        <v>-4.780404109445727</v>
      </c>
      <c r="G17" s="1"/>
      <c r="H17" s="1"/>
      <c r="I17" s="1"/>
    </row>
    <row r="18" spans="1:9" ht="12.75" customHeight="1">
      <c r="A18" s="5"/>
      <c r="B18" s="5"/>
      <c r="C18" s="5"/>
      <c r="D18" s="5"/>
      <c r="E18" s="5"/>
      <c r="F18" s="5"/>
      <c r="G18" s="5"/>
      <c r="H18" s="5"/>
      <c r="I18" s="5"/>
    </row>
    <row r="19" spans="1:9" ht="13.5" customHeight="1">
      <c r="A19" s="17"/>
      <c r="B19" s="17"/>
      <c r="C19" s="17"/>
      <c r="D19" s="17"/>
      <c r="E19" s="17"/>
      <c r="F19" s="17"/>
      <c r="G19" s="17"/>
      <c r="H19" s="17"/>
      <c r="I19" s="17"/>
    </row>
    <row r="20" spans="1:9" ht="12.75">
      <c r="A20" s="16"/>
      <c r="B20" s="16"/>
      <c r="C20" s="16"/>
      <c r="D20" s="16"/>
      <c r="E20" s="16"/>
      <c r="F20" s="16"/>
      <c r="G20" s="16"/>
      <c r="H20" s="16"/>
      <c r="I20" s="16"/>
    </row>
  </sheetData>
  <sheetProtection/>
  <mergeCells count="3">
    <mergeCell ref="A19:I19"/>
    <mergeCell ref="A1:F1"/>
    <mergeCell ref="A15:B15"/>
  </mergeCells>
  <printOptions/>
  <pageMargins left="1.61" right="0.75" top="0.8" bottom="0.25" header="1.06" footer="0.2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Основные показатели деятельности ДГСЗН РМЭ за январь 2015 года</dc:title>
  <dc:subject/>
  <dc:creator>u42402</dc:creator>
  <cp:keywords/>
  <dc:description/>
  <cp:lastModifiedBy>u42406</cp:lastModifiedBy>
  <cp:lastPrinted>2015-02-04T07:01:48Z</cp:lastPrinted>
  <dcterms:created xsi:type="dcterms:W3CDTF">2010-06-21T11:12:16Z</dcterms:created>
  <dcterms:modified xsi:type="dcterms:W3CDTF">2015-02-06T06:00:21Z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XXJ7TYMEEKJ2-672-147</vt:lpwstr>
  </property>
  <property fmtid="{D5CDD505-2E9C-101B-9397-08002B2CF9AE}" pid="3" name="_dlc_DocIdItemGuid">
    <vt:lpwstr>610f0564-8f01-408d-86e4-823c384da21b</vt:lpwstr>
  </property>
  <property fmtid="{D5CDD505-2E9C-101B-9397-08002B2CF9AE}" pid="4" name="_dlc_DocIdUrl">
    <vt:lpwstr>https://vip.gov.mari.ru/fgszn/_layouts/DocIdRedir.aspx?ID=XXJ7TYMEEKJ2-672-147, XXJ7TYMEEKJ2-672-147</vt:lpwstr>
  </property>
  <property fmtid="{D5CDD505-2E9C-101B-9397-08002B2CF9AE}" pid="5" name="Папка">
    <vt:lpwstr>2015 год</vt:lpwstr>
  </property>
  <property fmtid="{D5CDD505-2E9C-101B-9397-08002B2CF9AE}" pid="6" name="Описание">
    <vt:lpwstr>табличный материал</vt:lpwstr>
  </property>
</Properties>
</file>